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Sheet1!$A$5:$H$34</definedName>
  </definedNames>
  <calcPr calcId="145621"/>
</workbook>
</file>

<file path=xl/calcChain.xml><?xml version="1.0" encoding="utf-8"?>
<calcChain xmlns="http://schemas.openxmlformats.org/spreadsheetml/2006/main">
  <c r="G17" i="1" l="1"/>
  <c r="G18" i="1" s="1"/>
  <c r="G20" i="1" l="1"/>
  <c r="G23" i="1" l="1"/>
  <c r="G24" i="1" s="1"/>
  <c r="G26" i="1" s="1"/>
  <c r="G27" i="1" l="1"/>
  <c r="G30" i="1"/>
  <c r="G31" i="1" s="1"/>
  <c r="G32" i="1" s="1"/>
</calcChain>
</file>

<file path=xl/comments1.xml><?xml version="1.0" encoding="utf-8"?>
<comments xmlns="http://schemas.openxmlformats.org/spreadsheetml/2006/main">
  <authors>
    <author>Network Services</author>
  </authors>
  <commentList>
    <comment ref="G18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If annual expenses are less than 33%, leave this cell, if they are higher, use actual.</t>
        </r>
      </text>
    </comment>
  </commentList>
</comments>
</file>

<file path=xl/sharedStrings.xml><?xml version="1.0" encoding="utf-8"?>
<sst xmlns="http://schemas.openxmlformats.org/spreadsheetml/2006/main" count="32" uniqueCount="32">
  <si>
    <t>Gross Annual Rental Income:</t>
  </si>
  <si>
    <t>Select Vacancy Factor (5% Multi-Family / 10% Commercial)</t>
  </si>
  <si>
    <t>Net Operating Income (NOI)</t>
  </si>
  <si>
    <t>Interest Rate:</t>
  </si>
  <si>
    <t>Amortization Period:</t>
  </si>
  <si>
    <t>Estimated Monthly Payment:</t>
  </si>
  <si>
    <t>Estimated Annual Payment (*must be lower than NOI):</t>
  </si>
  <si>
    <t xml:space="preserve">Debt Coverage Ratio (DCR) </t>
  </si>
  <si>
    <t>Client Name:</t>
  </si>
  <si>
    <t>Date:</t>
  </si>
  <si>
    <t>Broker:</t>
  </si>
  <si>
    <t>Address:</t>
  </si>
  <si>
    <t>Income Property Worksheet</t>
  </si>
  <si>
    <t>Pruchase Price:</t>
  </si>
  <si>
    <t>If Refinance -Amt of Mtg:</t>
  </si>
  <si>
    <t>Year Property Built:</t>
  </si>
  <si>
    <t>Approx borrower FICO</t>
  </si>
  <si>
    <t># of Units:</t>
  </si>
  <si>
    <t>Gross Monthly Rental Income:</t>
  </si>
  <si>
    <t>Room Count/Mix:</t>
  </si>
  <si>
    <t>2: Income Value of Property based on rents</t>
  </si>
  <si>
    <t>3: DCR / Rate / Payments</t>
  </si>
  <si>
    <r>
      <t>1: Net Operating Income</t>
    </r>
    <r>
      <rPr>
        <sz val="9"/>
        <color indexed="23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(only yellow fields, others auto calculate)</t>
    </r>
  </si>
  <si>
    <t>Notes:</t>
  </si>
  <si>
    <t>Required Information for LOI</t>
  </si>
  <si>
    <t>(example:  (6) 2BR-1BA/ (2)1BR-1BA)</t>
  </si>
  <si>
    <r>
      <t xml:space="preserve">Income Value of Property </t>
    </r>
    <r>
      <rPr>
        <b/>
        <i/>
        <sz val="10"/>
        <rFont val="Arial"/>
        <family val="2"/>
      </rPr>
      <t xml:space="preserve">                                                                        </t>
    </r>
    <r>
      <rPr>
        <i/>
        <sz val="9"/>
        <rFont val="Arial"/>
        <family val="2"/>
      </rPr>
      <t>(based on rents - NOI/Cap rate)</t>
    </r>
  </si>
  <si>
    <r>
      <t xml:space="preserve">75% LTV </t>
    </r>
    <r>
      <rPr>
        <b/>
        <i/>
        <sz val="10"/>
        <rFont val="Arial"/>
        <family val="2"/>
      </rPr>
      <t xml:space="preserve">                                                                                     </t>
    </r>
    <r>
      <rPr>
        <b/>
        <i/>
        <sz val="9"/>
        <rFont val="Arial"/>
        <family val="2"/>
      </rPr>
      <t xml:space="preserve">Maximum </t>
    </r>
    <r>
      <rPr>
        <i/>
        <sz val="9"/>
        <rFont val="Arial"/>
        <family val="2"/>
      </rPr>
      <t xml:space="preserve">Loan Amount Supported by Property: </t>
    </r>
  </si>
  <si>
    <r>
      <t xml:space="preserve">Requested Loan Amount </t>
    </r>
    <r>
      <rPr>
        <i/>
        <sz val="9"/>
        <rFont val="Arial"/>
        <family val="2"/>
      </rPr>
      <t xml:space="preserve">(change if lower than 75% LTV) </t>
    </r>
    <r>
      <rPr>
        <b/>
        <i/>
        <sz val="10"/>
        <rFont val="Arial"/>
        <family val="2"/>
      </rPr>
      <t>:</t>
    </r>
  </si>
  <si>
    <r>
      <t xml:space="preserve">LTV (Maximum 75% purchase or R&amp;T / 70% C/O)                                                                                              </t>
    </r>
    <r>
      <rPr>
        <i/>
        <sz val="9"/>
        <rFont val="Arial"/>
        <family val="2"/>
      </rPr>
      <t>(if over 75% LTV is not supported by property)</t>
    </r>
  </si>
  <si>
    <t>Enter Annual Property Expenses (default/market 35% GRI)</t>
  </si>
  <si>
    <t xml:space="preserve">Capitalization Rate: (Std: 6%=Multi-Family  / 7%=Comm)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</si>
</sst>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00%"/>
    <numFmt numFmtId="166" formatCode="&quot;$&quot;#,##0.00"/>
  </numFmts>
  <fonts count="2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23"/>
      <name val="Tahoma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color indexed="55"/>
      <name val="Arial"/>
      <family val="2"/>
    </font>
    <font>
      <b/>
      <sz val="11"/>
      <color indexed="23"/>
      <name val="Arial"/>
      <family val="2"/>
    </font>
    <font>
      <b/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/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0" fillId="2" borderId="2" xfId="0" applyFill="1" applyBorder="1" applyProtection="1"/>
    <xf numFmtId="0" fontId="0" fillId="2" borderId="0" xfId="0" applyFill="1" applyBorder="1" applyProtection="1"/>
    <xf numFmtId="0" fontId="2" fillId="2" borderId="0" xfId="0" applyFont="1" applyFill="1"/>
    <xf numFmtId="0" fontId="2" fillId="2" borderId="0" xfId="0" applyFont="1" applyFill="1" applyProtection="1"/>
    <xf numFmtId="0" fontId="2" fillId="0" borderId="0" xfId="0" applyFont="1"/>
    <xf numFmtId="0" fontId="2" fillId="3" borderId="3" xfId="0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 applyProtection="1">
      <protection locked="0"/>
    </xf>
    <xf numFmtId="166" fontId="9" fillId="3" borderId="3" xfId="0" applyNumberFormat="1" applyFont="1" applyFill="1" applyBorder="1" applyAlignment="1" applyProtection="1">
      <protection locked="0"/>
    </xf>
    <xf numFmtId="164" fontId="13" fillId="5" borderId="5" xfId="0" applyNumberFormat="1" applyFont="1" applyFill="1" applyBorder="1" applyProtection="1">
      <protection locked="0"/>
    </xf>
    <xf numFmtId="164" fontId="14" fillId="2" borderId="6" xfId="0" applyNumberFormat="1" applyFont="1" applyFill="1" applyBorder="1" applyProtection="1"/>
    <xf numFmtId="164" fontId="13" fillId="2" borderId="6" xfId="0" applyNumberFormat="1" applyFont="1" applyFill="1" applyBorder="1" applyProtection="1">
      <protection locked="0"/>
    </xf>
    <xf numFmtId="10" fontId="13" fillId="5" borderId="7" xfId="1" applyNumberFormat="1" applyFont="1" applyFill="1" applyBorder="1" applyProtection="1">
      <protection locked="0"/>
    </xf>
    <xf numFmtId="10" fontId="13" fillId="5" borderId="8" xfId="1" applyNumberFormat="1" applyFont="1" applyFill="1" applyBorder="1" applyProtection="1">
      <protection locked="0"/>
    </xf>
    <xf numFmtId="164" fontId="16" fillId="2" borderId="9" xfId="0" applyNumberFormat="1" applyFont="1" applyFill="1" applyBorder="1" applyProtection="1"/>
    <xf numFmtId="2" fontId="16" fillId="2" borderId="10" xfId="0" applyNumberFormat="1" applyFont="1" applyFill="1" applyBorder="1" applyProtection="1"/>
    <xf numFmtId="0" fontId="19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/>
    </xf>
    <xf numFmtId="0" fontId="19" fillId="3" borderId="0" xfId="0" applyFont="1" applyFill="1" applyBorder="1" applyAlignment="1" applyProtection="1">
      <alignment horizontal="right"/>
      <protection locked="0"/>
    </xf>
    <xf numFmtId="0" fontId="21" fillId="3" borderId="0" xfId="0" applyFont="1" applyFill="1" applyBorder="1" applyAlignment="1" applyProtection="1">
      <alignment horizontal="right"/>
      <protection locked="0"/>
    </xf>
    <xf numFmtId="0" fontId="17" fillId="3" borderId="0" xfId="0" applyFont="1" applyFill="1" applyAlignment="1">
      <alignment horizontal="right"/>
    </xf>
    <xf numFmtId="0" fontId="19" fillId="3" borderId="3" xfId="0" applyFont="1" applyFill="1" applyBorder="1" applyAlignment="1" applyProtection="1">
      <alignment horizontal="right" vertical="center"/>
      <protection locked="0"/>
    </xf>
    <xf numFmtId="165" fontId="13" fillId="5" borderId="9" xfId="0" applyNumberFormat="1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22" fillId="2" borderId="0" xfId="0" applyFont="1" applyFill="1"/>
    <xf numFmtId="10" fontId="23" fillId="2" borderId="9" xfId="0" applyNumberFormat="1" applyFont="1" applyFill="1" applyBorder="1" applyAlignment="1" applyProtection="1">
      <alignment vertical="center"/>
      <protection locked="0"/>
    </xf>
    <xf numFmtId="164" fontId="16" fillId="2" borderId="11" xfId="0" applyNumberFormat="1" applyFont="1" applyFill="1" applyBorder="1" applyProtection="1"/>
    <xf numFmtId="164" fontId="16" fillId="2" borderId="12" xfId="0" applyNumberFormat="1" applyFont="1" applyFill="1" applyBorder="1" applyAlignment="1" applyProtection="1">
      <alignment vertical="center"/>
    </xf>
    <xf numFmtId="164" fontId="16" fillId="2" borderId="9" xfId="0" applyNumberFormat="1" applyFont="1" applyFill="1" applyBorder="1" applyAlignment="1" applyProtection="1">
      <alignment vertical="center"/>
    </xf>
    <xf numFmtId="164" fontId="16" fillId="5" borderId="9" xfId="0" applyNumberFormat="1" applyFont="1" applyFill="1" applyBorder="1" applyProtection="1"/>
    <xf numFmtId="10" fontId="26" fillId="2" borderId="0" xfId="0" applyNumberFormat="1" applyFont="1" applyFill="1"/>
    <xf numFmtId="10" fontId="27" fillId="2" borderId="0" xfId="0" applyNumberFormat="1" applyFont="1" applyFill="1" applyProtection="1"/>
    <xf numFmtId="10" fontId="27" fillId="2" borderId="0" xfId="0" applyNumberFormat="1" applyFont="1" applyFill="1"/>
    <xf numFmtId="10" fontId="26" fillId="2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6" fillId="6" borderId="13" xfId="0" applyFont="1" applyFill="1" applyBorder="1" applyAlignment="1" applyProtection="1">
      <alignment horizontal="right" wrapText="1"/>
    </xf>
    <xf numFmtId="0" fontId="10" fillId="6" borderId="14" xfId="0" applyFont="1" applyFill="1" applyBorder="1" applyAlignment="1" applyProtection="1">
      <alignment horizontal="right" wrapText="1"/>
    </xf>
    <xf numFmtId="0" fontId="10" fillId="6" borderId="15" xfId="0" applyFont="1" applyFill="1" applyBorder="1" applyAlignment="1" applyProtection="1">
      <alignment horizontal="right" wrapText="1"/>
    </xf>
    <xf numFmtId="0" fontId="15" fillId="6" borderId="16" xfId="0" applyFont="1" applyFill="1" applyBorder="1" applyAlignment="1" applyProtection="1">
      <alignment horizontal="right"/>
    </xf>
    <xf numFmtId="0" fontId="15" fillId="6" borderId="17" xfId="0" applyFont="1" applyFill="1" applyBorder="1" applyAlignment="1" applyProtection="1">
      <alignment horizontal="right"/>
    </xf>
    <xf numFmtId="0" fontId="15" fillId="6" borderId="18" xfId="0" applyFont="1" applyFill="1" applyBorder="1" applyAlignment="1" applyProtection="1">
      <alignment horizontal="right"/>
    </xf>
    <xf numFmtId="0" fontId="15" fillId="6" borderId="19" xfId="0" applyFont="1" applyFill="1" applyBorder="1" applyAlignment="1" applyProtection="1">
      <alignment horizontal="right"/>
    </xf>
    <xf numFmtId="0" fontId="12" fillId="0" borderId="0" xfId="0" applyFont="1" applyBorder="1" applyAlignment="1" applyProtection="1"/>
    <xf numFmtId="0" fontId="3" fillId="0" borderId="0" xfId="0" applyFont="1" applyBorder="1" applyAlignment="1" applyProtection="1"/>
    <xf numFmtId="0" fontId="10" fillId="6" borderId="20" xfId="0" applyFont="1" applyFill="1" applyBorder="1" applyAlignment="1" applyProtection="1">
      <alignment horizontal="right"/>
    </xf>
    <xf numFmtId="0" fontId="10" fillId="6" borderId="21" xfId="0" applyFont="1" applyFill="1" applyBorder="1" applyAlignment="1" applyProtection="1">
      <alignment horizontal="right"/>
    </xf>
    <xf numFmtId="0" fontId="10" fillId="6" borderId="22" xfId="0" applyFont="1" applyFill="1" applyBorder="1" applyAlignment="1" applyProtection="1">
      <alignment horizontal="right"/>
    </xf>
    <xf numFmtId="0" fontId="15" fillId="6" borderId="23" xfId="0" applyFont="1" applyFill="1" applyBorder="1" applyAlignment="1" applyProtection="1">
      <alignment horizontal="right"/>
    </xf>
    <xf numFmtId="0" fontId="15" fillId="6" borderId="24" xfId="0" applyFont="1" applyFill="1" applyBorder="1" applyAlignment="1" applyProtection="1">
      <alignment horizontal="right"/>
    </xf>
    <xf numFmtId="0" fontId="10" fillId="6" borderId="13" xfId="0" applyFont="1" applyFill="1" applyBorder="1" applyAlignment="1" applyProtection="1">
      <alignment horizontal="right"/>
    </xf>
    <xf numFmtId="0" fontId="10" fillId="6" borderId="14" xfId="0" applyFont="1" applyFill="1" applyBorder="1" applyAlignment="1" applyProtection="1">
      <alignment horizontal="right"/>
    </xf>
    <xf numFmtId="0" fontId="10" fillId="6" borderId="15" xfId="0" applyFont="1" applyFill="1" applyBorder="1" applyAlignment="1" applyProtection="1">
      <alignment horizontal="right"/>
    </xf>
    <xf numFmtId="0" fontId="15" fillId="6" borderId="13" xfId="0" applyFont="1" applyFill="1" applyBorder="1" applyAlignment="1" applyProtection="1">
      <alignment horizontal="right" vertical="center" wrapText="1"/>
    </xf>
    <xf numFmtId="0" fontId="15" fillId="6" borderId="14" xfId="0" applyFont="1" applyFill="1" applyBorder="1" applyAlignment="1" applyProtection="1">
      <alignment horizontal="right" vertical="center" wrapText="1"/>
    </xf>
    <xf numFmtId="0" fontId="15" fillId="6" borderId="15" xfId="0" applyFont="1" applyFill="1" applyBorder="1" applyAlignment="1" applyProtection="1">
      <alignment horizontal="right" vertical="center" wrapText="1"/>
    </xf>
    <xf numFmtId="0" fontId="10" fillId="6" borderId="33" xfId="0" applyFont="1" applyFill="1" applyBorder="1" applyAlignment="1" applyProtection="1">
      <alignment horizontal="right"/>
    </xf>
    <xf numFmtId="0" fontId="10" fillId="6" borderId="1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10" fillId="6" borderId="25" xfId="0" applyFont="1" applyFill="1" applyBorder="1" applyAlignment="1" applyProtection="1">
      <alignment horizontal="right"/>
    </xf>
    <xf numFmtId="0" fontId="10" fillId="6" borderId="26" xfId="0" applyFont="1" applyFill="1" applyBorder="1" applyAlignment="1" applyProtection="1"/>
    <xf numFmtId="0" fontId="10" fillId="6" borderId="27" xfId="0" applyFont="1" applyFill="1" applyBorder="1" applyAlignment="1" applyProtection="1"/>
    <xf numFmtId="0" fontId="10" fillId="6" borderId="28" xfId="0" applyFont="1" applyFill="1" applyBorder="1" applyAlignment="1" applyProtection="1">
      <alignment horizontal="right"/>
    </xf>
    <xf numFmtId="0" fontId="10" fillId="6" borderId="29" xfId="0" applyFont="1" applyFill="1" applyBorder="1" applyAlignment="1" applyProtection="1">
      <alignment horizontal="right"/>
    </xf>
    <xf numFmtId="0" fontId="11" fillId="3" borderId="4" xfId="0" applyFont="1" applyFill="1" applyBorder="1" applyAlignment="1" applyProtection="1">
      <protection locked="0"/>
    </xf>
    <xf numFmtId="0" fontId="0" fillId="0" borderId="4" xfId="0" applyBorder="1" applyAlignment="1"/>
    <xf numFmtId="0" fontId="6" fillId="0" borderId="30" xfId="0" applyFont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2" xfId="0" applyFont="1" applyBorder="1" applyAlignment="1"/>
    <xf numFmtId="0" fontId="2" fillId="3" borderId="3" xfId="0" applyFont="1" applyFill="1" applyBorder="1" applyAlignment="1" applyProtection="1">
      <alignment wrapText="1"/>
      <protection locked="0"/>
    </xf>
    <xf numFmtId="0" fontId="10" fillId="6" borderId="34" xfId="0" applyFont="1" applyFill="1" applyBorder="1" applyAlignment="1" applyProtection="1">
      <alignment horizontal="right"/>
    </xf>
    <xf numFmtId="0" fontId="10" fillId="6" borderId="35" xfId="0" applyFont="1" applyFill="1" applyBorder="1" applyAlignment="1" applyProtection="1">
      <alignment horizontal="right"/>
    </xf>
    <xf numFmtId="0" fontId="15" fillId="6" borderId="33" xfId="0" applyFont="1" applyFill="1" applyBorder="1" applyAlignment="1" applyProtection="1">
      <alignment horizontal="right"/>
    </xf>
    <xf numFmtId="0" fontId="15" fillId="6" borderId="1" xfId="0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4"/>
  <sheetViews>
    <sheetView tabSelected="1" topLeftCell="B1" workbookViewId="0">
      <selection activeCell="H24" sqref="H24"/>
    </sheetView>
  </sheetViews>
  <sheetFormatPr defaultRowHeight="12.75" x14ac:dyDescent="0.2"/>
  <cols>
    <col min="1" max="1" width="0" style="1" hidden="1" customWidth="1"/>
    <col min="2" max="3" width="9.140625" style="1"/>
    <col min="4" max="4" width="14.85546875" customWidth="1"/>
    <col min="5" max="5" width="23" customWidth="1"/>
    <col min="6" max="6" width="23.7109375" customWidth="1"/>
    <col min="7" max="7" width="26.85546875" customWidth="1"/>
    <col min="8" max="8" width="10.7109375" style="1" bestFit="1" customWidth="1"/>
    <col min="9" max="9" width="12.28515625" style="38" customWidth="1"/>
    <col min="10" max="46" width="9.140625" style="1"/>
  </cols>
  <sheetData>
    <row r="1" spans="1:46" x14ac:dyDescent="0.2">
      <c r="D1" s="1"/>
      <c r="E1" s="38"/>
      <c r="F1" s="1"/>
      <c r="G1" s="1"/>
      <c r="I1" s="1"/>
    </row>
    <row r="2" spans="1:46" x14ac:dyDescent="0.2">
      <c r="D2" s="1"/>
      <c r="E2" s="38"/>
      <c r="F2" s="1"/>
      <c r="G2" s="1"/>
      <c r="I2" s="1"/>
    </row>
    <row r="3" spans="1:46" x14ac:dyDescent="0.2">
      <c r="D3" s="1"/>
      <c r="E3" s="38"/>
      <c r="F3" s="1"/>
      <c r="G3" s="1"/>
      <c r="I3" s="1"/>
    </row>
    <row r="4" spans="1:46" ht="13.5" thickBot="1" x14ac:dyDescent="0.25">
      <c r="D4" s="1"/>
      <c r="E4" s="38"/>
      <c r="F4" s="1"/>
      <c r="G4" s="1"/>
      <c r="I4" s="1"/>
    </row>
    <row r="5" spans="1:46" ht="17.25" thickTop="1" thickBot="1" x14ac:dyDescent="0.3">
      <c r="D5" s="76" t="s">
        <v>12</v>
      </c>
      <c r="E5" s="77"/>
      <c r="F5" s="77"/>
      <c r="G5" s="78"/>
    </row>
    <row r="6" spans="1:46" ht="14.25" customHeight="1" thickTop="1" x14ac:dyDescent="0.2">
      <c r="D6" s="79" t="s">
        <v>24</v>
      </c>
      <c r="E6" s="79"/>
      <c r="F6" s="13"/>
      <c r="G6" s="13"/>
    </row>
    <row r="7" spans="1:46" s="8" customFormat="1" ht="12.75" customHeight="1" x14ac:dyDescent="0.2">
      <c r="A7" s="6"/>
      <c r="B7" s="6"/>
      <c r="C7" s="6"/>
      <c r="D7" s="24" t="s">
        <v>9</v>
      </c>
      <c r="E7" s="10"/>
      <c r="F7" s="24" t="s">
        <v>10</v>
      </c>
      <c r="G7" s="9"/>
      <c r="H7" s="7"/>
      <c r="I7" s="39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s="8" customFormat="1" ht="12.75" customHeight="1" x14ac:dyDescent="0.2">
      <c r="A8" s="6"/>
      <c r="B8" s="6"/>
      <c r="C8" s="6"/>
      <c r="D8" s="24" t="s">
        <v>8</v>
      </c>
      <c r="E8" s="11"/>
      <c r="F8" s="26" t="s">
        <v>15</v>
      </c>
      <c r="G8" s="11"/>
      <c r="H8" s="6"/>
      <c r="I8" s="4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8" customFormat="1" ht="12.75" customHeight="1" x14ac:dyDescent="0.2">
      <c r="A9" s="6"/>
      <c r="B9" s="6"/>
      <c r="C9" s="6"/>
      <c r="D9" s="24" t="s">
        <v>11</v>
      </c>
      <c r="E9" s="67"/>
      <c r="F9" s="68"/>
      <c r="G9" s="67"/>
      <c r="H9" s="6"/>
      <c r="I9" s="4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8" customFormat="1" ht="12.75" customHeight="1" x14ac:dyDescent="0.2">
      <c r="A10" s="6"/>
      <c r="B10" s="6"/>
      <c r="C10" s="6"/>
      <c r="D10" s="25" t="s">
        <v>13</v>
      </c>
      <c r="E10" s="16">
        <v>0</v>
      </c>
      <c r="F10" s="27" t="s">
        <v>14</v>
      </c>
      <c r="G10" s="16">
        <v>0</v>
      </c>
      <c r="H10" s="6"/>
      <c r="I10" s="4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8" customFormat="1" ht="12.75" customHeight="1" x14ac:dyDescent="0.2">
      <c r="A11" s="6"/>
      <c r="B11" s="6"/>
      <c r="C11" s="6"/>
      <c r="D11" s="26" t="s">
        <v>17</v>
      </c>
      <c r="E11" s="12"/>
      <c r="F11" s="28" t="s">
        <v>16</v>
      </c>
      <c r="G11" s="12"/>
      <c r="H11" s="6"/>
      <c r="I11" s="4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8" customFormat="1" ht="12.75" customHeight="1" x14ac:dyDescent="0.2">
      <c r="A12" s="6"/>
      <c r="B12" s="6"/>
      <c r="C12" s="6"/>
      <c r="D12" s="24" t="s">
        <v>19</v>
      </c>
      <c r="E12" s="74" t="s">
        <v>25</v>
      </c>
      <c r="F12" s="75"/>
      <c r="G12" s="13"/>
      <c r="H12" s="6"/>
      <c r="I12" s="38"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8" customFormat="1" ht="27" customHeight="1" x14ac:dyDescent="0.2">
      <c r="A13" s="6"/>
      <c r="B13" s="6"/>
      <c r="C13" s="6"/>
      <c r="D13" s="29" t="s">
        <v>23</v>
      </c>
      <c r="E13" s="80"/>
      <c r="F13" s="80"/>
      <c r="G13" s="80"/>
      <c r="H13" s="6"/>
      <c r="I13" s="38">
        <v>0.05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8" customFormat="1" ht="3" customHeight="1" x14ac:dyDescent="0.2">
      <c r="A14" s="6"/>
      <c r="B14" s="6"/>
      <c r="C14" s="6"/>
      <c r="D14" s="14"/>
      <c r="E14" s="15"/>
      <c r="F14" s="15"/>
      <c r="G14" s="15"/>
      <c r="H14" s="6"/>
      <c r="I14" s="41">
        <v>0.1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7.25" customHeight="1" thickBot="1" x14ac:dyDescent="0.3">
      <c r="A15" s="4"/>
      <c r="B15" s="5"/>
      <c r="C15" s="5"/>
      <c r="D15" s="52" t="s">
        <v>22</v>
      </c>
      <c r="E15" s="53"/>
      <c r="F15" s="53"/>
      <c r="G15" s="53"/>
      <c r="H15" s="5"/>
      <c r="I15" s="41">
        <v>0.15</v>
      </c>
    </row>
    <row r="16" spans="1:46" ht="15.75" customHeight="1" thickTop="1" x14ac:dyDescent="0.25">
      <c r="A16" s="2"/>
      <c r="B16" s="3"/>
      <c r="C16" s="3"/>
      <c r="D16" s="57" t="s">
        <v>18</v>
      </c>
      <c r="E16" s="58"/>
      <c r="F16" s="58"/>
      <c r="G16" s="17">
        <v>12170</v>
      </c>
      <c r="H16" s="3"/>
    </row>
    <row r="17" spans="1:10" ht="15.75" customHeight="1" x14ac:dyDescent="0.2">
      <c r="A17" s="2"/>
      <c r="B17" s="3"/>
      <c r="C17" s="3"/>
      <c r="D17" s="54" t="s">
        <v>0</v>
      </c>
      <c r="E17" s="55"/>
      <c r="F17" s="56"/>
      <c r="G17" s="18">
        <f>G16*12</f>
        <v>146040</v>
      </c>
      <c r="H17" s="3"/>
      <c r="I17" s="38">
        <v>4.4999999999999998E-2</v>
      </c>
    </row>
    <row r="18" spans="1:10" ht="15.75" customHeight="1" x14ac:dyDescent="0.25">
      <c r="A18" s="2"/>
      <c r="B18" s="3"/>
      <c r="C18" s="3"/>
      <c r="D18" s="48" t="s">
        <v>30</v>
      </c>
      <c r="E18" s="49"/>
      <c r="F18" s="49"/>
      <c r="G18" s="19">
        <f>G17*35%</f>
        <v>51114</v>
      </c>
      <c r="H18" s="3"/>
      <c r="I18" s="38">
        <v>0.05</v>
      </c>
    </row>
    <row r="19" spans="1:10" ht="15.75" customHeight="1" thickBot="1" x14ac:dyDescent="0.3">
      <c r="A19" s="2"/>
      <c r="B19" s="3"/>
      <c r="C19" s="3"/>
      <c r="D19" s="50" t="s">
        <v>1</v>
      </c>
      <c r="E19" s="51"/>
      <c r="F19" s="51"/>
      <c r="G19" s="20">
        <v>0.05</v>
      </c>
      <c r="H19" s="3"/>
      <c r="I19" s="41">
        <v>5.5E-2</v>
      </c>
      <c r="J19" s="32"/>
    </row>
    <row r="20" spans="1:10" ht="15.75" customHeight="1" thickTop="1" thickBot="1" x14ac:dyDescent="0.25">
      <c r="A20" s="2"/>
      <c r="B20" s="3"/>
      <c r="C20" s="3"/>
      <c r="D20" s="69" t="s">
        <v>2</v>
      </c>
      <c r="E20" s="70"/>
      <c r="F20" s="71"/>
      <c r="G20" s="34">
        <f>G17-G18-(G19*G17)</f>
        <v>87624</v>
      </c>
      <c r="H20" s="3"/>
      <c r="I20" s="41">
        <v>0.06</v>
      </c>
    </row>
    <row r="21" spans="1:10" ht="16.5" customHeight="1" thickTop="1" thickBot="1" x14ac:dyDescent="0.3">
      <c r="A21" s="2"/>
      <c r="B21" s="3"/>
      <c r="C21" s="3"/>
      <c r="D21" s="52" t="s">
        <v>20</v>
      </c>
      <c r="E21" s="53"/>
      <c r="F21" s="53"/>
      <c r="G21" s="53"/>
      <c r="H21" s="3"/>
      <c r="I21" s="41">
        <v>6.25E-2</v>
      </c>
    </row>
    <row r="22" spans="1:10" ht="15.75" customHeight="1" thickTop="1" x14ac:dyDescent="0.25">
      <c r="A22" s="2"/>
      <c r="B22" s="3"/>
      <c r="C22" s="3"/>
      <c r="D22" s="72" t="s">
        <v>31</v>
      </c>
      <c r="E22" s="73"/>
      <c r="F22" s="73"/>
      <c r="G22" s="21">
        <v>0.08</v>
      </c>
      <c r="H22" s="3"/>
      <c r="I22" s="41">
        <v>6.5000000000000002E-2</v>
      </c>
    </row>
    <row r="23" spans="1:10" ht="25.5" customHeight="1" x14ac:dyDescent="0.2">
      <c r="A23" s="2"/>
      <c r="B23" s="3"/>
      <c r="C23" s="3"/>
      <c r="D23" s="45" t="s">
        <v>26</v>
      </c>
      <c r="E23" s="46"/>
      <c r="F23" s="47"/>
      <c r="G23" s="35">
        <f>G20/G22</f>
        <v>1095300</v>
      </c>
      <c r="H23" s="3"/>
      <c r="I23" s="41">
        <v>6.7500000000000004E-2</v>
      </c>
    </row>
    <row r="24" spans="1:10" ht="25.5" customHeight="1" x14ac:dyDescent="0.2">
      <c r="A24" s="2"/>
      <c r="B24" s="3"/>
      <c r="C24" s="3"/>
      <c r="D24" s="45" t="s">
        <v>27</v>
      </c>
      <c r="E24" s="46"/>
      <c r="F24" s="47"/>
      <c r="G24" s="36">
        <f>G23*75%</f>
        <v>821475</v>
      </c>
      <c r="H24" s="3"/>
      <c r="I24" s="41">
        <v>7.0000000000000007E-2</v>
      </c>
    </row>
    <row r="25" spans="1:10" ht="16.5" customHeight="1" x14ac:dyDescent="0.25">
      <c r="A25" s="2"/>
      <c r="B25" s="3"/>
      <c r="C25" s="3"/>
      <c r="D25" s="52" t="s">
        <v>21</v>
      </c>
      <c r="E25" s="53"/>
      <c r="F25" s="53"/>
      <c r="G25" s="53"/>
      <c r="H25" s="3"/>
      <c r="I25" s="38">
        <v>7.2499999999999995E-2</v>
      </c>
    </row>
    <row r="26" spans="1:10" ht="13.5" customHeight="1" x14ac:dyDescent="0.2">
      <c r="A26" s="2"/>
      <c r="B26" s="3"/>
      <c r="C26" s="3"/>
      <c r="D26" s="59" t="s">
        <v>28</v>
      </c>
      <c r="E26" s="60"/>
      <c r="F26" s="61"/>
      <c r="G26" s="37">
        <f>G24</f>
        <v>821475</v>
      </c>
      <c r="H26" s="3"/>
      <c r="I26" s="38">
        <v>7.4999999999999997E-2</v>
      </c>
    </row>
    <row r="27" spans="1:10" ht="25.5" customHeight="1" x14ac:dyDescent="0.2">
      <c r="A27" s="2"/>
      <c r="B27" s="3"/>
      <c r="C27" s="3"/>
      <c r="D27" s="62" t="s">
        <v>29</v>
      </c>
      <c r="E27" s="63"/>
      <c r="F27" s="64"/>
      <c r="G27" s="33">
        <f>G26/G23</f>
        <v>0.75</v>
      </c>
      <c r="H27" s="3"/>
      <c r="I27" s="38">
        <v>7.7499999999999999E-2</v>
      </c>
    </row>
    <row r="28" spans="1:10" ht="15" customHeight="1" x14ac:dyDescent="0.25">
      <c r="A28" s="2"/>
      <c r="B28" s="3"/>
      <c r="C28" s="3"/>
      <c r="D28" s="83" t="s">
        <v>3</v>
      </c>
      <c r="E28" s="84"/>
      <c r="F28" s="84"/>
      <c r="G28" s="30">
        <v>3.6499999999999998E-2</v>
      </c>
      <c r="H28" s="3"/>
      <c r="I28" s="38">
        <v>0.08</v>
      </c>
    </row>
    <row r="29" spans="1:10" ht="15" customHeight="1" x14ac:dyDescent="0.25">
      <c r="A29" s="2"/>
      <c r="B29" s="3"/>
      <c r="C29" s="3"/>
      <c r="D29" s="83" t="s">
        <v>4</v>
      </c>
      <c r="E29" s="84"/>
      <c r="F29" s="84"/>
      <c r="G29" s="31">
        <v>25</v>
      </c>
      <c r="H29" s="3"/>
      <c r="I29" s="38">
        <v>8.2500000000000004E-2</v>
      </c>
    </row>
    <row r="30" spans="1:10" ht="15" customHeight="1" x14ac:dyDescent="0.2">
      <c r="A30" s="2"/>
      <c r="B30" s="3"/>
      <c r="C30" s="3"/>
      <c r="D30" s="65" t="s">
        <v>5</v>
      </c>
      <c r="E30" s="66"/>
      <c r="F30" s="66"/>
      <c r="G30" s="22">
        <f>PMT(+G28/12,+G29*12,-G26)</f>
        <v>4178.8782910681839</v>
      </c>
      <c r="H30" s="3"/>
      <c r="I30" s="38">
        <v>8.5000000000000006E-2</v>
      </c>
    </row>
    <row r="31" spans="1:10" ht="15" customHeight="1" x14ac:dyDescent="0.2">
      <c r="A31" s="2"/>
      <c r="B31" s="3"/>
      <c r="C31" s="3"/>
      <c r="D31" s="65" t="s">
        <v>6</v>
      </c>
      <c r="E31" s="66"/>
      <c r="F31" s="66"/>
      <c r="G31" s="22">
        <f>G30*12</f>
        <v>50146.539492818207</v>
      </c>
      <c r="H31" s="3"/>
      <c r="I31" s="38">
        <v>8.7499999999999994E-2</v>
      </c>
    </row>
    <row r="32" spans="1:10" ht="15" customHeight="1" thickBot="1" x14ac:dyDescent="0.25">
      <c r="A32" s="2"/>
      <c r="B32" s="3"/>
      <c r="C32" s="3"/>
      <c r="D32" s="81" t="s">
        <v>7</v>
      </c>
      <c r="E32" s="82"/>
      <c r="F32" s="82"/>
      <c r="G32" s="23">
        <f>G20/G31</f>
        <v>1.7473588583824249</v>
      </c>
      <c r="H32" s="3"/>
      <c r="I32" s="38">
        <v>0.09</v>
      </c>
    </row>
    <row r="33" spans="1:9" ht="13.5" thickTop="1" x14ac:dyDescent="0.2">
      <c r="A33" s="42"/>
      <c r="B33" s="43"/>
      <c r="C33" s="43"/>
      <c r="D33" s="44"/>
      <c r="E33" s="44"/>
      <c r="F33" s="44"/>
      <c r="G33" s="44"/>
      <c r="H33" s="3"/>
      <c r="I33" s="38">
        <v>9.2499999999999999E-2</v>
      </c>
    </row>
    <row r="34" spans="1:9" x14ac:dyDescent="0.2">
      <c r="A34" s="2"/>
      <c r="B34" s="3"/>
      <c r="C34" s="3"/>
      <c r="D34" s="3"/>
      <c r="E34" s="3"/>
      <c r="F34" s="3"/>
      <c r="G34" s="3"/>
      <c r="H34" s="3"/>
      <c r="I34" s="38">
        <v>9.5000000000000001E-2</v>
      </c>
    </row>
    <row r="35" spans="1:9" x14ac:dyDescent="0.2">
      <c r="A35" s="2"/>
      <c r="B35" s="3"/>
      <c r="C35" s="3"/>
      <c r="D35" s="3"/>
      <c r="E35" s="3"/>
      <c r="F35" s="3"/>
      <c r="G35" s="3"/>
      <c r="H35" s="3"/>
      <c r="I35" s="38">
        <v>9.7500000000000003E-2</v>
      </c>
    </row>
    <row r="36" spans="1:9" x14ac:dyDescent="0.2">
      <c r="A36" s="2"/>
      <c r="B36" s="3"/>
      <c r="C36" s="3"/>
      <c r="D36" s="3"/>
      <c r="E36" s="3"/>
      <c r="F36" s="3"/>
      <c r="G36" s="3"/>
      <c r="H36" s="3"/>
      <c r="I36" s="38">
        <v>0.1</v>
      </c>
    </row>
    <row r="37" spans="1:9" x14ac:dyDescent="0.2">
      <c r="A37" s="2"/>
      <c r="B37" s="3"/>
      <c r="C37" s="3"/>
      <c r="D37" s="3"/>
      <c r="E37" s="3"/>
      <c r="F37" s="3"/>
      <c r="G37" s="3"/>
      <c r="H37" s="3"/>
      <c r="I37" s="38">
        <v>0.10249999999999999</v>
      </c>
    </row>
    <row r="38" spans="1:9" x14ac:dyDescent="0.2">
      <c r="A38" s="2"/>
      <c r="B38" s="3"/>
      <c r="C38" s="3"/>
      <c r="D38" s="3"/>
      <c r="E38" s="3"/>
      <c r="F38" s="3"/>
      <c r="G38" s="3"/>
      <c r="H38" s="3"/>
      <c r="I38" s="38">
        <v>0.105</v>
      </c>
    </row>
    <row r="39" spans="1:9" x14ac:dyDescent="0.2">
      <c r="D39" s="1"/>
      <c r="E39" s="1"/>
      <c r="F39" s="1"/>
      <c r="G39" s="1"/>
      <c r="I39" s="38">
        <v>0.1075</v>
      </c>
    </row>
    <row r="40" spans="1:9" x14ac:dyDescent="0.2">
      <c r="D40" s="1"/>
      <c r="E40" s="1"/>
      <c r="F40" s="1"/>
      <c r="G40" s="1"/>
      <c r="I40" s="38">
        <v>0.11</v>
      </c>
    </row>
    <row r="41" spans="1:9" x14ac:dyDescent="0.2">
      <c r="D41" s="1"/>
      <c r="E41" s="1"/>
      <c r="F41" s="1"/>
      <c r="G41" s="1"/>
      <c r="I41" s="38">
        <v>0.1125</v>
      </c>
    </row>
    <row r="42" spans="1:9" x14ac:dyDescent="0.2">
      <c r="D42" s="1"/>
      <c r="E42" s="1"/>
      <c r="F42" s="1"/>
      <c r="G42" s="1"/>
      <c r="I42" s="38">
        <v>0.115</v>
      </c>
    </row>
    <row r="43" spans="1:9" x14ac:dyDescent="0.2">
      <c r="D43" s="1"/>
      <c r="E43" s="1"/>
      <c r="F43" s="1"/>
      <c r="G43" s="1"/>
      <c r="I43" s="38">
        <v>0.11</v>
      </c>
    </row>
    <row r="44" spans="1:9" x14ac:dyDescent="0.2">
      <c r="D44" s="1"/>
      <c r="E44" s="1"/>
      <c r="F44" s="1"/>
      <c r="G44" s="1"/>
      <c r="I44" s="38">
        <v>0.1125</v>
      </c>
    </row>
    <row r="45" spans="1:9" x14ac:dyDescent="0.2">
      <c r="D45" s="1"/>
      <c r="E45" s="1"/>
      <c r="F45" s="1"/>
      <c r="G45" s="1"/>
      <c r="I45" s="38">
        <v>0.115</v>
      </c>
    </row>
    <row r="46" spans="1:9" x14ac:dyDescent="0.2">
      <c r="D46" s="1"/>
      <c r="E46" s="1"/>
      <c r="F46" s="1"/>
      <c r="G46" s="1"/>
      <c r="I46" s="38">
        <v>0.11749999999999999</v>
      </c>
    </row>
    <row r="47" spans="1:9" x14ac:dyDescent="0.2">
      <c r="D47" s="1"/>
      <c r="E47" s="1"/>
      <c r="F47" s="1"/>
      <c r="G47" s="1"/>
      <c r="I47" s="38">
        <v>0.12</v>
      </c>
    </row>
    <row r="48" spans="1:9" x14ac:dyDescent="0.2">
      <c r="D48" s="1"/>
      <c r="E48" s="1"/>
      <c r="F48" s="1"/>
      <c r="G48" s="1"/>
    </row>
    <row r="49" spans="4:7" x14ac:dyDescent="0.2">
      <c r="D49" s="1"/>
      <c r="E49" s="1"/>
      <c r="F49" s="1"/>
      <c r="G49" s="1"/>
    </row>
    <row r="50" spans="4:7" x14ac:dyDescent="0.2">
      <c r="D50" s="1"/>
      <c r="E50" s="1"/>
      <c r="F50" s="1"/>
      <c r="G50" s="1"/>
    </row>
    <row r="51" spans="4:7" x14ac:dyDescent="0.2">
      <c r="D51" s="1"/>
      <c r="E51" s="1"/>
      <c r="F51" s="1"/>
      <c r="G51" s="1"/>
    </row>
    <row r="52" spans="4:7" x14ac:dyDescent="0.2">
      <c r="D52" s="1"/>
      <c r="E52" s="1"/>
      <c r="F52" s="1"/>
      <c r="G52" s="1"/>
    </row>
    <row r="53" spans="4:7" x14ac:dyDescent="0.2">
      <c r="D53" s="1"/>
      <c r="E53" s="1"/>
      <c r="F53" s="1"/>
      <c r="G53" s="1"/>
    </row>
    <row r="54" spans="4:7" x14ac:dyDescent="0.2">
      <c r="D54" s="1"/>
      <c r="E54" s="1"/>
      <c r="F54" s="1"/>
      <c r="G54" s="1"/>
    </row>
    <row r="55" spans="4:7" x14ac:dyDescent="0.2">
      <c r="D55" s="1"/>
      <c r="E55" s="1"/>
      <c r="F55" s="1"/>
      <c r="G55" s="1"/>
    </row>
    <row r="56" spans="4:7" x14ac:dyDescent="0.2">
      <c r="D56" s="1"/>
      <c r="E56" s="1"/>
      <c r="F56" s="1"/>
      <c r="G56" s="1"/>
    </row>
    <row r="57" spans="4:7" x14ac:dyDescent="0.2">
      <c r="D57" s="1"/>
      <c r="E57" s="1"/>
      <c r="F57" s="1"/>
      <c r="G57" s="1"/>
    </row>
    <row r="58" spans="4:7" x14ac:dyDescent="0.2">
      <c r="D58" s="1"/>
      <c r="E58" s="1"/>
      <c r="F58" s="1"/>
      <c r="G58" s="1"/>
    </row>
    <row r="59" spans="4:7" x14ac:dyDescent="0.2">
      <c r="D59" s="1"/>
      <c r="E59" s="1"/>
      <c r="F59" s="1"/>
      <c r="G59" s="1"/>
    </row>
    <row r="60" spans="4:7" x14ac:dyDescent="0.2">
      <c r="D60" s="1"/>
      <c r="E60" s="1"/>
      <c r="F60" s="1"/>
      <c r="G60" s="1"/>
    </row>
    <row r="61" spans="4:7" x14ac:dyDescent="0.2">
      <c r="D61" s="1"/>
      <c r="E61" s="1"/>
      <c r="F61" s="1"/>
      <c r="G61" s="1"/>
    </row>
    <row r="62" spans="4:7" x14ac:dyDescent="0.2">
      <c r="D62" s="1"/>
      <c r="E62" s="1"/>
      <c r="F62" s="1"/>
      <c r="G62" s="1"/>
    </row>
    <row r="63" spans="4:7" x14ac:dyDescent="0.2">
      <c r="D63" s="1"/>
      <c r="E63" s="1"/>
      <c r="F63" s="1"/>
      <c r="G63" s="1"/>
    </row>
    <row r="64" spans="4:7" x14ac:dyDescent="0.2">
      <c r="D64" s="1"/>
      <c r="E64" s="1"/>
      <c r="F64" s="1"/>
      <c r="G64" s="1"/>
    </row>
    <row r="65" spans="4:7" x14ac:dyDescent="0.2">
      <c r="D65" s="1"/>
      <c r="E65" s="1"/>
      <c r="F65" s="1"/>
      <c r="G65" s="1"/>
    </row>
    <row r="66" spans="4:7" x14ac:dyDescent="0.2">
      <c r="D66" s="1"/>
      <c r="E66" s="1"/>
      <c r="F66" s="1"/>
      <c r="G66" s="1"/>
    </row>
    <row r="67" spans="4:7" x14ac:dyDescent="0.2">
      <c r="D67" s="1"/>
      <c r="E67" s="1"/>
      <c r="F67" s="1"/>
      <c r="G67" s="1"/>
    </row>
    <row r="68" spans="4:7" x14ac:dyDescent="0.2">
      <c r="D68" s="1"/>
      <c r="E68" s="1"/>
      <c r="F68" s="1"/>
      <c r="G68" s="1"/>
    </row>
    <row r="69" spans="4:7" x14ac:dyDescent="0.2">
      <c r="D69" s="1"/>
      <c r="E69" s="1"/>
      <c r="F69" s="1"/>
      <c r="G69" s="1"/>
    </row>
    <row r="70" spans="4:7" x14ac:dyDescent="0.2">
      <c r="D70" s="1"/>
      <c r="E70" s="1"/>
      <c r="F70" s="1"/>
      <c r="G70" s="1"/>
    </row>
    <row r="71" spans="4:7" x14ac:dyDescent="0.2">
      <c r="D71" s="1"/>
      <c r="E71" s="1"/>
      <c r="F71" s="1"/>
      <c r="G71" s="1"/>
    </row>
    <row r="72" spans="4:7" x14ac:dyDescent="0.2">
      <c r="D72" s="1"/>
      <c r="E72" s="1"/>
      <c r="F72" s="1"/>
      <c r="G72" s="1"/>
    </row>
    <row r="73" spans="4:7" x14ac:dyDescent="0.2">
      <c r="D73" s="1"/>
      <c r="E73" s="1"/>
      <c r="F73" s="1"/>
      <c r="G73" s="1"/>
    </row>
    <row r="74" spans="4:7" x14ac:dyDescent="0.2">
      <c r="D74" s="1"/>
      <c r="E74" s="1"/>
      <c r="F74" s="1"/>
      <c r="G74" s="1"/>
    </row>
    <row r="75" spans="4:7" x14ac:dyDescent="0.2">
      <c r="D75" s="1"/>
      <c r="E75" s="1"/>
      <c r="F75" s="1"/>
      <c r="G75" s="1"/>
    </row>
    <row r="76" spans="4:7" x14ac:dyDescent="0.2">
      <c r="D76" s="1"/>
      <c r="E76" s="1"/>
      <c r="F76" s="1"/>
      <c r="G76" s="1"/>
    </row>
    <row r="77" spans="4:7" x14ac:dyDescent="0.2">
      <c r="D77" s="1"/>
      <c r="E77" s="1"/>
      <c r="F77" s="1"/>
      <c r="G77" s="1"/>
    </row>
    <row r="78" spans="4:7" x14ac:dyDescent="0.2">
      <c r="D78" s="1"/>
      <c r="E78" s="1"/>
      <c r="F78" s="1"/>
      <c r="G78" s="1"/>
    </row>
    <row r="79" spans="4:7" x14ac:dyDescent="0.2">
      <c r="D79" s="1"/>
      <c r="E79" s="1"/>
      <c r="F79" s="1"/>
      <c r="G79" s="1"/>
    </row>
    <row r="80" spans="4:7" x14ac:dyDescent="0.2">
      <c r="D80" s="1"/>
      <c r="E80" s="1"/>
      <c r="F80" s="1"/>
      <c r="G80" s="1"/>
    </row>
    <row r="81" spans="4:7" x14ac:dyDescent="0.2">
      <c r="D81" s="1"/>
      <c r="E81" s="1"/>
      <c r="F81" s="1"/>
      <c r="G81" s="1"/>
    </row>
    <row r="82" spans="4:7" x14ac:dyDescent="0.2">
      <c r="D82" s="1"/>
      <c r="E82" s="1"/>
      <c r="F82" s="1"/>
      <c r="G82" s="1"/>
    </row>
    <row r="83" spans="4:7" x14ac:dyDescent="0.2">
      <c r="D83" s="1"/>
      <c r="E83" s="1"/>
      <c r="F83" s="1"/>
      <c r="G83" s="1"/>
    </row>
    <row r="84" spans="4:7" x14ac:dyDescent="0.2">
      <c r="D84" s="1"/>
      <c r="E84" s="1"/>
      <c r="F84" s="1"/>
      <c r="G84" s="1"/>
    </row>
  </sheetData>
  <sheetProtection selectLockedCells="1"/>
  <mergeCells count="24">
    <mergeCell ref="E9:G9"/>
    <mergeCell ref="D20:F20"/>
    <mergeCell ref="D22:F22"/>
    <mergeCell ref="E12:F12"/>
    <mergeCell ref="D5:G5"/>
    <mergeCell ref="D6:E6"/>
    <mergeCell ref="E13:G13"/>
    <mergeCell ref="D21:G21"/>
    <mergeCell ref="A33:G33"/>
    <mergeCell ref="D24:F24"/>
    <mergeCell ref="D18:F18"/>
    <mergeCell ref="D19:F19"/>
    <mergeCell ref="D15:G15"/>
    <mergeCell ref="D17:F17"/>
    <mergeCell ref="D16:F16"/>
    <mergeCell ref="D26:F26"/>
    <mergeCell ref="D27:F27"/>
    <mergeCell ref="D31:F31"/>
    <mergeCell ref="D32:F32"/>
    <mergeCell ref="D25:G25"/>
    <mergeCell ref="D23:F23"/>
    <mergeCell ref="D29:F29"/>
    <mergeCell ref="D28:F28"/>
    <mergeCell ref="D30:F30"/>
  </mergeCells>
  <phoneticPr fontId="4" type="noConversion"/>
  <dataValidations count="2">
    <dataValidation type="list" allowBlank="1" showInputMessage="1" showErrorMessage="1" sqref="G19">
      <formula1>$I$12:$I$15</formula1>
    </dataValidation>
    <dataValidation type="list" allowBlank="1" showInputMessage="1" showErrorMessage="1" sqref="G22">
      <formula1>$I$17:$I$47</formula1>
    </dataValidation>
  </dataValidations>
  <pageMargins left="0.75" right="0.75" top="0.5" bottom="0.5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Provident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Services</dc:creator>
  <cp:lastModifiedBy>Admin</cp:lastModifiedBy>
  <cp:lastPrinted>2011-06-16T19:39:26Z</cp:lastPrinted>
  <dcterms:created xsi:type="dcterms:W3CDTF">2008-08-22T20:53:37Z</dcterms:created>
  <dcterms:modified xsi:type="dcterms:W3CDTF">2014-05-01T18:34:36Z</dcterms:modified>
</cp:coreProperties>
</file>